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23"/>
  <workbookPr/>
  <mc:AlternateContent xmlns:mc="http://schemas.openxmlformats.org/markup-compatibility/2006">
    <mc:Choice Requires="x15">
      <x15ac:absPath xmlns:x15ac="http://schemas.microsoft.com/office/spreadsheetml/2010/11/ac" url="https://registrucentras.sharepoint.com/sites/Pirkimai/Shared Documents/General/PIRKIMAI/VYKSTANTYS/2025 m/Tarptautiniai pirkimai (atviras konkursas)/Dirbtinio intelekto sprendimų pirkimas ir diegimas/Dokumentai paskelbimui CVP IS/Dokumentai paskelbimui/"/>
    </mc:Choice>
  </mc:AlternateContent>
  <xr:revisionPtr revIDLastSave="8" documentId="13_ncr:1_{61CDDA06-379E-4D05-85D6-9482F3DB131D}" xr6:coauthVersionLast="47" xr6:coauthVersionMax="47" xr10:uidLastSave="{5CE03647-E8FA-443F-A150-908FD5EB2905}"/>
  <bookViews>
    <workbookView xWindow="-120" yWindow="-120" windowWidth="29040" windowHeight="15720" xr2:uid="{00000000-000D-0000-FFFF-FFFF00000000}"/>
  </bookViews>
  <sheets>
    <sheet name="Pasiūlymas" sheetId="1" r:id="rId1"/>
    <sheet name="Pasirinkimai" sheetId="2" r:id="rId2"/>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9" i="1" l="1"/>
  <c r="H48" i="1"/>
  <c r="H47" i="1"/>
  <c r="H46" i="1"/>
</calcChain>
</file>

<file path=xl/sharedStrings.xml><?xml version="1.0" encoding="utf-8"?>
<sst xmlns="http://schemas.openxmlformats.org/spreadsheetml/2006/main" count="145" uniqueCount="95">
  <si>
    <t>PASIŪLYMAS DĖL DIRBTINIO INTELEKTO MODELIŲ (I PIRKIMO DALIS) PRITAIKYMO ĮSTAIGŲ INFRASTRUKTŪROSE
PIRKIMO DALIS Nr. 2 IŠ 2</t>
  </si>
  <si>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</si>
  <si>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</si>
  <si>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</si>
  <si>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</si>
  <si>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</si>
  <si>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</si>
  <si>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</si>
  <si>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</si>
  <si>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</si>
  <si>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</si>
  <si>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</si>
  <si>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</si>
  <si>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</si>
  <si>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</si>
  <si>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</si>
  <si>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</si>
  <si>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</si>
  <si>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</si>
  <si>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</si>
  <si>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</si>
  <si>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</si>
  <si>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</si>
  <si>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 Prekių / Darbų dalies vertė pasiūlymo kainoje, kuriai ketinama pasitelkti ūkio subjektus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</si>
  <si>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</si>
  <si>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</si>
  <si>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</si>
  <si>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</si>
  <si>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</si>
  <si>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</si>
  <si>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</si>
  <si>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</si>
  <si>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</si>
  <si>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t>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Paslaugų teikimu, įskaitant, bet neapsiribojant (išskyrus tuos atvejus, kai pirkimo dokumentuose aiškiai nurodyta, kad tam tikros konkrečios išlaidos neturi būti įskaičiuotos į Sutarties kainą):
6.2.1. visas su dokumentų, kurių reikalauja Pirkėjas, rengimu ir pateikimu susijusias išlaidas;
6.2.2. naudojimo ir priežiūros instrukcijų, numatytų Techninėje specifikacijoje, pateikimo išlaidas (jei taikoma);
6.2.3. išlaidos licencijoms, patentams, leidimams ir pan. (jei taikoma);
6.2.4. elektroninių sąskaitų teikimo išlaidos;
6.2.5. garantinės priežiūros išlaidos (jei taikoma);
6.2.6. kitos išlaidos (jei tokių būtų).
6.3. Bendra pasiūlymo kaina su PVM turi būti nurodyta dviejų skaičių po kablelio tikslumu. Šią kainą sudarančios kainos sudedamosios dalys ar įkainiai gali būti išreikšti neribojant skaičių po kablelio kiekio.</t>
  </si>
  <si>
    <t>Pirkimo objektas</t>
  </si>
  <si>
    <t>Mato vienetas</t>
  </si>
  <si>
    <t>Kiekis</t>
  </si>
  <si>
    <r>
      <rPr>
        <b/>
        <sz val="11"/>
        <color rgb="FF000000"/>
        <rFont val="Tahoma"/>
        <family val="2"/>
        <charset val="186"/>
      </rPr>
      <t xml:space="preserve">         Mato vieneto įkainis, EUR be PVM                            
</t>
    </r>
    <r>
      <rPr>
        <b/>
        <sz val="11"/>
        <color rgb="FFFF0000"/>
        <rFont val="Tahoma"/>
        <family val="2"/>
        <charset val="186"/>
      </rPr>
      <t>(pildo tiekėjas)</t>
    </r>
  </si>
  <si>
    <t>Kaina, EUR be PVM</t>
  </si>
  <si>
    <t xml:space="preserve">Dirbtinio intelekto modelių (I pirkimo dalis) pritaikymas įstaigų infrastruktūrose </t>
  </si>
  <si>
    <t>Komplektas</t>
  </si>
  <si>
    <t xml:space="preserve">Bendra pasiūlymo kaina, Eur be PVM </t>
  </si>
  <si>
    <r>
      <t xml:space="preserve">PVM*, EUR </t>
    </r>
    <r>
      <rPr>
        <b/>
        <sz val="11"/>
        <color rgb="FFFF0000"/>
        <rFont val="Tahoma"/>
        <family val="2"/>
        <charset val="186"/>
      </rPr>
      <t xml:space="preserve">(tiekėjas pasirenka PVM dydį) </t>
    </r>
  </si>
  <si>
    <t>Pasirinkti</t>
  </si>
  <si>
    <t>Bendra pasiūlymo kaina, EUR su PVM</t>
  </si>
  <si>
    <t>*Jei "PVM" laukas nepildomas, nurodykite priežastis, dėl kurių PVM nemokamas: -_____________________________________________________________________________________________________________</t>
  </si>
  <si>
    <r>
      <rPr>
        <b/>
        <sz val="12"/>
        <color rgb="FF000000"/>
        <rFont val="Tahoma"/>
      </rPr>
      <t xml:space="preserve">PASTABOS: 
</t>
    </r>
    <r>
      <rPr>
        <sz val="12"/>
        <color rgb="FF00B050"/>
        <rFont val="Tahoma"/>
      </rPr>
      <t>- Bendra pasiūlymo kaina EUR su PVM bus naudojama ne tik pasiūlymų vertinime, bet ir Pradinės sutarties vertės nustatymui. Pradinės sutarties vertė bus lygi laimėjusio pasiūlymo kainai EUR be PVM.
- Bendra</t>
    </r>
    <r>
      <rPr>
        <b/>
        <sz val="12"/>
        <color rgb="FF00B050"/>
        <rFont val="Tahoma"/>
      </rPr>
      <t xml:space="preserve"> </t>
    </r>
    <r>
      <rPr>
        <sz val="12"/>
        <color rgb="FF00B050"/>
        <rFont val="Tahoma"/>
      </rPr>
      <t xml:space="preserve">pasiūlymo kaina negali būti didesnė nei </t>
    </r>
    <r>
      <rPr>
        <b/>
        <sz val="12"/>
        <color rgb="FF00B050"/>
        <rFont val="Tahoma"/>
      </rPr>
      <t>41 140,00  EUR su PVM</t>
    </r>
    <r>
      <rPr>
        <sz val="12"/>
        <color rgb="FF00B050"/>
        <rFont val="Tahoma"/>
      </rPr>
      <t xml:space="preserve">. Didesnę kainą perkančioji organizacija laikys per didele ir nepriimtina.
- Perkančioji organizacija įsipareigoja įsigyti visą Pirkimo objektą pilna apimtimi.
</t>
    </r>
  </si>
  <si>
    <t xml:space="preserve">7. PASIŪLYMO KOKYBINIAI VERTINIMO KRITERIJAI
</t>
  </si>
  <si>
    <t>Kokybės kriterijus pagal pirkimo dokumentuose nustatytą pasiūlymų vertinimo tvarką</t>
  </si>
  <si>
    <r>
      <t xml:space="preserve">Tiekėjo siūloma kriterijaus reikšmė
</t>
    </r>
    <r>
      <rPr>
        <b/>
        <sz val="11"/>
        <color rgb="FFFF0000"/>
        <rFont val="Tahoma"/>
        <family val="2"/>
        <charset val="186"/>
      </rPr>
      <t>(pildo tiekėjas)</t>
    </r>
  </si>
  <si>
    <r>
      <t xml:space="preserve">Su pasiūlymu teikiami dokumentai </t>
    </r>
    <r>
      <rPr>
        <b/>
        <sz val="11"/>
        <color rgb="FFFF0000"/>
        <rFont val="Tahoma"/>
        <family val="2"/>
        <charset val="186"/>
      </rPr>
      <t>(pildo tiekėjas)</t>
    </r>
  </si>
  <si>
    <t xml:space="preserve">Tiekėjo siūlomo Integravimo specialisto papildoma patirtis (P1) </t>
  </si>
  <si>
    <t>Pasirinkite</t>
  </si>
  <si>
    <t>Tiekėjo siūlomo IS architekto papildoma patirtis (P2)</t>
  </si>
  <si>
    <t xml:space="preserve">Tiekėjo siūlomo Projekto vadovo kvalifikacija (P3) </t>
  </si>
  <si>
    <r>
      <t xml:space="preserve">PASTABOS:
</t>
    </r>
    <r>
      <rPr>
        <b/>
        <sz val="11"/>
        <color rgb="FFFF0000"/>
        <rFont val="Tahoma"/>
        <family val="2"/>
        <charset val="186"/>
      </rPr>
      <t>- Kartu su pasiūlymu pateikiama (-os) užpildyta (-os) pažyma (-os), paregta (-os) pagal Pirkimo sąlygų 15 priede pateiktą formą ir užsakovo atsiliepimas (-ai) parengti pagal Pirkimo sąlygų 16 priede pateiktą formą</t>
    </r>
  </si>
  <si>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</si>
  <si>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</si>
  <si>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</si>
  <si>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</si>
  <si>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</si>
  <si>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</si>
  <si>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</si>
  <si>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</si>
  <si>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</si>
  <si>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</si>
  <si>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</si>
  <si>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</si>
  <si>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r>
      <rPr>
        <b/>
        <sz val="11"/>
        <rFont val="Tahoma"/>
        <family val="2"/>
        <charset val="186"/>
      </rPr>
      <t>Pirkimo sąlygų 2 priede</t>
    </r>
    <r>
      <rPr>
        <sz val="11"/>
        <rFont val="Tahoma"/>
        <family val="2"/>
        <charset val="186"/>
      </rPr>
      <t xml:space="preserve"> „Technin</t>
    </r>
    <r>
      <rPr>
        <sz val="11"/>
        <color theme="1"/>
        <rFont val="Tahoma"/>
        <family val="2"/>
        <charset val="186"/>
      </rPr>
      <t xml:space="preserve">ė specifikacija“ nurodyti dokumentai:
1) patvirtinantys, kad Tiekėjas yra siūlomos programinės įrangos gamintojas arba oficialus gamintojo atstovas ir (ar) įgaliotas partneris, turintis teisę parduoti bei diegti ir (ar) konfigūruoti siūlomą programinę įrangą;
2) patvirtinantys, kad Tiekėjas turi teisę konfigūruoti medicininių vaizdų peržiūros įrankį MedDream.
</t>
    </r>
  </si>
  <si>
    <r>
      <t>Pasirašytas EBV</t>
    </r>
    <r>
      <rPr>
        <sz val="11"/>
        <rFont val="Tahoma"/>
        <family val="2"/>
        <charset val="186"/>
      </rPr>
      <t>PD (</t>
    </r>
    <r>
      <rPr>
        <b/>
        <sz val="11"/>
        <rFont val="Tahoma"/>
        <family val="2"/>
        <charset val="186"/>
      </rPr>
      <t>Pirkimo sąlygų 4 priedas „EBVPD“</t>
    </r>
    <r>
      <rPr>
        <sz val="11"/>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t>
    </r>
  </si>
  <si>
    <t>Tiekėjai, ūkio subjektai, kurių pajėgumais tiekėjas remiasi (išskyrus kvazisubtiekėjus)</t>
  </si>
  <si>
    <r>
      <rPr>
        <b/>
        <sz val="11"/>
        <rFont val="Tahoma"/>
        <family val="2"/>
        <charset val="186"/>
      </rPr>
      <t>Pirkimo sąlygų 3 priede</t>
    </r>
    <r>
      <rPr>
        <sz val="11"/>
        <rFont val="Tahoma"/>
        <family val="2"/>
        <charset val="186"/>
      </rPr>
      <t xml:space="preserve"> „Tiekėjo pašalinimo pagrindai“ nurodyti dokumentai.
</t>
    </r>
    <r>
      <rPr>
        <b/>
        <sz val="11"/>
        <rFont val="Tahoma"/>
        <family val="2"/>
        <charset val="186"/>
      </rPr>
      <t>PASTABA</t>
    </r>
    <r>
      <rPr>
        <sz val="11"/>
        <rFont val="Tahoma"/>
        <family val="2"/>
        <charset val="186"/>
      </rPr>
      <t>. Reikalavimas taikomas, kai vykdomas tarptautinis pirkimas.</t>
    </r>
  </si>
  <si>
    <t>Perkančiajai organizacijai paprašius</t>
  </si>
  <si>
    <r>
      <t>Galimas laimėtojas ir ūkio subjektai, kurių pajėgumais galimas laimėtojas remiasi (išskyrus kvazisubtiekėjus)</t>
    </r>
    <r>
      <rPr>
        <strike/>
        <sz val="11"/>
        <color rgb="FF00B0F0"/>
        <rFont val="Tahoma"/>
        <family val="2"/>
        <charset val="186"/>
      </rPr>
      <t xml:space="preserve"> </t>
    </r>
  </si>
  <si>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</si>
  <si>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</si>
  <si>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</si>
  <si>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</si>
  <si>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r>
      <t>Tiekėjo / subtiekėjo deklaracija dėl atitikties Reglamento nuostatoms</t>
    </r>
    <r>
      <rPr>
        <b/>
        <sz val="11"/>
        <rFont val="Tahoma"/>
        <family val="2"/>
        <charset val="186"/>
      </rPr>
      <t xml:space="preserve"> (Pirkimo sąlygų 10 priedas)</t>
    </r>
    <r>
      <rPr>
        <sz val="11"/>
        <rFont val="Tahoma"/>
        <family val="2"/>
        <charset val="186"/>
      </rPr>
      <t xml:space="preserve">. 
</t>
    </r>
    <r>
      <rPr>
        <b/>
        <sz val="11"/>
        <rFont val="Tahoma"/>
        <family val="2"/>
        <charset val="186"/>
      </rPr>
      <t>PASTABA</t>
    </r>
    <r>
      <rPr>
        <sz val="11"/>
        <rFont val="Tahoma"/>
        <family val="2"/>
        <charset val="186"/>
      </rPr>
      <t>. Kilus abejonių dėl tiekėjo / subtiekėjo (ne)atitikties Reglamento nuostatoms, perkančioji organizacija iš galimo laimėtojo prašys pateikti dokumentus, įrodančius deklaracijoje pateiktų duomenų teisingumą.</t>
    </r>
  </si>
  <si>
    <r>
      <t xml:space="preserve">(VPĮ 37 str. 9 d. ir 47 str. 9 d.)
Viešųjų pirkimų tarnybos nustatytos formos Nacionalinio saugumo reikalavimų atitikties deklaracija </t>
    </r>
    <r>
      <rPr>
        <b/>
        <sz val="11"/>
        <rFont val="Tahoma"/>
        <family val="2"/>
        <charset val="186"/>
      </rPr>
      <t>(Pirkimo sąlygų 11 priedas)</t>
    </r>
    <r>
      <rPr>
        <sz val="11"/>
        <rFont val="Tahoma"/>
        <family val="2"/>
        <charset val="186"/>
      </rPr>
      <t>.</t>
    </r>
  </si>
  <si>
    <r>
      <t xml:space="preserve">(VPĮ 37 str. 9 d. ir 47 str.)
Informacija apie tiekėją </t>
    </r>
    <r>
      <rPr>
        <b/>
        <sz val="11"/>
        <rFont val="Tahoma"/>
        <family val="2"/>
        <charset val="186"/>
      </rPr>
      <t>(Pirkimo sąlygų 13 priedas).</t>
    </r>
  </si>
  <si>
    <t>Galimas laimėtojas</t>
  </si>
  <si>
    <t>Tikrindama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juridinio asmens vadovo patvirtintą juridinio asmens steigimo dokumentų kopiją;
2. Juridinių asmenų registro išplėstinį išrašą su istorija;
3. Juridinių asmenų dalyvių informacinės sistemos išrašą.
4. asmens tapatybę patvirtinančio dokumento (tapatybės kortelės ar paso) kopiją;
5. leidimo verstis atitinkama ūkine veikla patvirtinančio dokumento (pavyzdžiui, verslo liudijimo, individualios veiklos pažymėjimo ir pan.) kopiją;
6. pažymą apie deklaruotą gyvenamąją vietą arba atitinkamas valstybės narės ar trečiosios šalies dokumentas ar kitus perkančiajai organizacijai priimtinas dokumentas.</t>
  </si>
  <si>
    <t>Galimas laimėtojas, jo subtiekėjai ir ūkio subjektai, kurių pajėgumais galimas laimėtojas remiasi</t>
  </si>
  <si>
    <r>
      <t xml:space="preserve">Specialistų sąrašas ir kvalifikacijos reikalavimų atitikties pažyma </t>
    </r>
    <r>
      <rPr>
        <b/>
        <sz val="11"/>
        <rFont val="Tahoma"/>
        <family val="2"/>
        <charset val="186"/>
      </rPr>
      <t>(Pirkimo sąlygų 14 priedas).</t>
    </r>
  </si>
  <si>
    <r>
      <t xml:space="preserve">Specialistų sąrašas ir kokybinių vertinimo kriterijų atitikties pažyma </t>
    </r>
    <r>
      <rPr>
        <b/>
        <sz val="11"/>
        <rFont val="Tahoma"/>
        <family val="2"/>
        <charset val="186"/>
      </rPr>
      <t>(Pirkimo sąlygų 15 priedas).</t>
    </r>
  </si>
  <si>
    <r>
      <t xml:space="preserve">Užsakovo atsiliepimo forma </t>
    </r>
    <r>
      <rPr>
        <b/>
        <sz val="11"/>
        <rFont val="Tahoma"/>
        <family val="2"/>
        <charset val="186"/>
      </rPr>
      <t>(Pirkimo sąlygų 16 priedas).</t>
    </r>
  </si>
  <si>
    <r>
      <rPr>
        <b/>
        <sz val="12"/>
        <color rgb="FF000000"/>
        <rFont val="Tahoma"/>
      </rPr>
      <t xml:space="preserve">Pasirašydamas šį pasiūlymą, tvirtintu, kad: 
</t>
    </r>
    <r>
      <rPr>
        <sz val="12"/>
        <color rgb="FF000000"/>
        <rFont val="Tahoma"/>
      </rPr>
      <t xml:space="preserve">•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
• fiziniai asmenys informuoti apie jų duomenų tvarkymą pagal Bendrojo duomenų apsaugos reglamento 13 ir 14 straipsnius, išskyrus atvejus, kai informavimo pareiga netaikoma;
• pasirašydami šį pasiūlymą patvirtiname, kad siūlomas pirkimo objektas nekelia grėsmės nacionaliniam saugumui.                                                                                                                                                                                                                                                                                                                                                                        </t>
    </r>
    <r>
      <rPr>
        <i/>
        <sz val="12"/>
        <color rgb="FF000000"/>
        <rFont val="Tahoma"/>
      </rPr>
      <t xml:space="preserve"> </t>
    </r>
    <r>
      <rPr>
        <sz val="12"/>
        <color rgb="FF000000"/>
        <rFont val="Tahoma"/>
      </rPr>
      <t xml:space="preserve">                                                                                              </t>
    </r>
    <r>
      <rPr>
        <i/>
        <sz val="12"/>
        <color rgb="FF000000"/>
        <rFont val="Tahoma"/>
      </rPr>
      <t xml:space="preserve">                                                                                                                            </t>
    </r>
  </si>
  <si>
    <t xml:space="preserve">(Dalyvio arba jo įgalioto asmens pareigų pavadinimas)    </t>
  </si>
  <si>
    <t xml:space="preserve">    (parašas) </t>
  </si>
  <si>
    <t xml:space="preserve">(vardas, pavardė)  </t>
  </si>
  <si>
    <t>Val.</t>
  </si>
  <si>
    <t>Netaikoma</t>
  </si>
  <si>
    <t>Vnt.</t>
  </si>
  <si>
    <t>Kompl.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</si>
</sst>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sz val="12"/>
      <color rgb="FF00000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sz val="11"/>
      <color theme="1"/>
      <name val="Tahoma"/>
      <family val="2"/>
    </font>
    <font>
      <b/>
      <sz val="11"/>
      <color theme="1"/>
      <name val="Tahoma"/>
      <family val="2"/>
    </font>
    <font>
      <sz val="11"/>
      <color theme="1"/>
      <name val="Tahoma"/>
      <family val="2"/>
      <charset val="186"/>
    </font>
    <font>
      <strike/>
      <sz val="11"/>
      <color rgb="FF00B050"/>
      <name val="Tahoma"/>
      <family val="2"/>
      <charset val="186"/>
    </font>
    <font>
      <strike/>
      <sz val="11"/>
      <color rgb="FF00B0F0"/>
      <name val="Tahoma"/>
      <family val="2"/>
      <charset val="186"/>
    </font>
    <font>
      <b/>
      <sz val="12"/>
      <color rgb="FF000000"/>
      <name val="Tahoma"/>
    </font>
    <font>
      <sz val="12"/>
      <color rgb="FF000000"/>
      <name val="Tahoma"/>
    </font>
    <font>
      <i/>
      <sz val="12"/>
      <color rgb="FF000000"/>
      <name val="Tahoma"/>
    </font>
    <font>
      <sz val="12"/>
      <color rgb="FF00B050"/>
      <name val="Tahoma"/>
    </font>
    <font>
      <b/>
      <sz val="12"/>
      <color rgb="FF00B050"/>
      <name val="Tahoma"/>
    </font>
    <font>
      <sz val="12"/>
      <color theme="1"/>
      <name val="Tahoma"/>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top style="thin">
        <color theme="0"/>
      </top>
      <bottom/>
      <diagonal/>
    </border>
    <border>
      <left style="thin">
        <color indexed="64"/>
      </left>
      <right style="thin">
        <color indexed="64"/>
      </right>
      <top/>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thin">
        <color theme="0" tint="-0.14999847407452621"/>
      </left>
      <right/>
      <top/>
      <bottom style="thin">
        <color theme="0" tint="-0.14999847407452621"/>
      </bottom>
      <diagonal/>
    </border>
    <border>
      <left style="medium">
        <color indexed="64"/>
      </left>
      <right/>
      <top style="thin">
        <color theme="0" tint="-0.14999847407452621"/>
      </top>
      <bottom/>
      <diagonal/>
    </border>
    <border>
      <left style="medium">
        <color indexed="64"/>
      </left>
      <right/>
      <top style="thin">
        <color theme="0" tint="-0.14999847407452621"/>
      </top>
      <bottom style="thin">
        <color theme="0"/>
      </bottom>
      <diagonal/>
    </border>
    <border>
      <left style="medium">
        <color indexed="64"/>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style="medium">
        <color rgb="FF000000"/>
      </top>
      <bottom style="medium">
        <color indexed="64"/>
      </bottom>
      <diagonal/>
    </border>
    <border>
      <left style="medium">
        <color rgb="FF000000"/>
      </left>
      <right/>
      <top style="medium">
        <color rgb="FF000000"/>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00">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horizontal="center"/>
    </xf>
    <xf numFmtId="0" fontId="2" fillId="3" borderId="37"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37" xfId="0" applyNumberFormat="1" applyFont="1" applyFill="1" applyBorder="1" applyAlignment="1">
      <alignment horizontal="center" vertical="center" wrapText="1"/>
    </xf>
    <xf numFmtId="2" fontId="2" fillId="2" borderId="29"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0"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0" xfId="0" applyNumberFormat="1" applyFont="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2" fontId="7" fillId="0" borderId="39"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35" xfId="0" applyNumberFormat="1"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2" fontId="1" fillId="0" borderId="15" xfId="0" applyNumberFormat="1" applyFont="1" applyBorder="1" applyAlignment="1" applyProtection="1">
      <alignment vertical="center" wrapText="1"/>
      <protection locked="0"/>
    </xf>
    <xf numFmtId="0" fontId="2" fillId="0" borderId="18" xfId="0" applyFont="1" applyBorder="1" applyAlignment="1" applyProtection="1">
      <alignment horizontal="center" vertical="center" wrapText="1"/>
      <protection locked="0"/>
    </xf>
    <xf numFmtId="0" fontId="1" fillId="0" borderId="19"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20" xfId="0" applyNumberFormat="1"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2" fontId="1" fillId="0" borderId="15" xfId="0" applyNumberFormat="1" applyFont="1" applyBorder="1" applyAlignment="1" applyProtection="1">
      <alignment horizontal="center" vertical="center" wrapText="1"/>
      <protection locked="0"/>
    </xf>
    <xf numFmtId="0" fontId="2" fillId="3" borderId="41" xfId="0" applyFont="1" applyFill="1" applyBorder="1" applyAlignment="1">
      <alignment horizontal="center" vertical="center" wrapText="1"/>
    </xf>
    <xf numFmtId="0" fontId="10" fillId="3" borderId="8" xfId="0" applyFont="1" applyFill="1" applyBorder="1" applyAlignment="1">
      <alignment horizontal="center" vertical="center"/>
    </xf>
    <xf numFmtId="0" fontId="2" fillId="3" borderId="43" xfId="0" applyFont="1" applyFill="1" applyBorder="1" applyAlignment="1">
      <alignment horizontal="center" vertical="center" wrapText="1"/>
    </xf>
    <xf numFmtId="0" fontId="9" fillId="0" borderId="0" xfId="0" applyFont="1" applyAlignment="1">
      <alignment vertical="top" wrapText="1"/>
    </xf>
    <xf numFmtId="0" fontId="1" fillId="0" borderId="50" xfId="0" applyFont="1" applyBorder="1"/>
    <xf numFmtId="0" fontId="1" fillId="0" borderId="53" xfId="0" applyFont="1" applyBorder="1"/>
    <xf numFmtId="0" fontId="1" fillId="0" borderId="52" xfId="0" applyFont="1" applyBorder="1"/>
    <xf numFmtId="0" fontId="1" fillId="0" borderId="54" xfId="0" applyFont="1" applyBorder="1"/>
    <xf numFmtId="0" fontId="1" fillId="0" borderId="9"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5" xfId="0" applyFont="1" applyBorder="1" applyAlignment="1">
      <alignment horizontal="left"/>
    </xf>
    <xf numFmtId="0" fontId="1" fillId="0" borderId="55" xfId="0" applyFont="1" applyBorder="1"/>
    <xf numFmtId="0" fontId="1" fillId="0" borderId="5" xfId="0" applyFont="1" applyBorder="1"/>
    <xf numFmtId="2" fontId="1" fillId="0" borderId="5" xfId="0" applyNumberFormat="1" applyFont="1" applyBorder="1"/>
    <xf numFmtId="0" fontId="1" fillId="0" borderId="56" xfId="0" applyFont="1" applyBorder="1"/>
    <xf numFmtId="0" fontId="1" fillId="0" borderId="57" xfId="0" applyFont="1" applyBorder="1"/>
    <xf numFmtId="0" fontId="1" fillId="0" borderId="58" xfId="0" applyFont="1" applyBorder="1"/>
    <xf numFmtId="0" fontId="1" fillId="0" borderId="3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51" xfId="0" applyFont="1" applyBorder="1" applyAlignment="1" applyProtection="1">
      <alignment vertical="center" wrapText="1"/>
      <protection locked="0"/>
    </xf>
    <xf numFmtId="2" fontId="1" fillId="0" borderId="49" xfId="0" applyNumberFormat="1" applyFont="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48" xfId="0" applyFont="1" applyBorder="1" applyAlignment="1" applyProtection="1">
      <alignment horizontal="center" vertical="center" wrapText="1"/>
      <protection locked="0"/>
    </xf>
    <xf numFmtId="0" fontId="1" fillId="0" borderId="46" xfId="0" applyFont="1" applyBorder="1" applyAlignment="1" applyProtection="1">
      <alignment vertical="center" wrapText="1"/>
      <protection locked="0"/>
    </xf>
    <xf numFmtId="0" fontId="1" fillId="0" borderId="51" xfId="0" applyFont="1" applyBorder="1" applyAlignment="1" applyProtection="1">
      <alignment horizontal="center" vertical="center" wrapText="1"/>
      <protection locked="0"/>
    </xf>
    <xf numFmtId="2" fontId="1" fillId="0" borderId="49" xfId="0" applyNumberFormat="1" applyFont="1" applyBorder="1" applyAlignment="1" applyProtection="1">
      <alignment horizontal="center" vertical="center" wrapText="1"/>
      <protection locked="0"/>
    </xf>
    <xf numFmtId="0" fontId="1" fillId="0" borderId="47" xfId="0" applyFont="1" applyBorder="1" applyAlignment="1" applyProtection="1">
      <alignment vertical="center" wrapText="1"/>
      <protection locked="0"/>
    </xf>
    <xf numFmtId="1" fontId="1" fillId="0" borderId="11" xfId="0" applyNumberFormat="1" applyFont="1" applyBorder="1" applyAlignment="1">
      <alignment horizontal="center" vertical="center" wrapText="1"/>
    </xf>
    <xf numFmtId="0" fontId="13" fillId="3" borderId="42" xfId="0" applyFont="1" applyFill="1" applyBorder="1" applyAlignment="1">
      <alignment horizontal="center" vertical="center" wrapText="1"/>
    </xf>
    <xf numFmtId="0" fontId="2" fillId="3" borderId="42"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59"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0"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3" borderId="60" xfId="0" applyNumberFormat="1" applyFont="1" applyFill="1" applyBorder="1" applyAlignment="1">
      <alignment horizontal="center" vertical="center" wrapText="1"/>
    </xf>
    <xf numFmtId="1" fontId="2" fillId="0" borderId="41" xfId="0" applyNumberFormat="1" applyFont="1" applyBorder="1" applyAlignment="1">
      <alignment horizontal="center" vertical="center" wrapText="1"/>
    </xf>
    <xf numFmtId="1" fontId="2" fillId="0" borderId="42" xfId="0" applyNumberFormat="1" applyFont="1" applyBorder="1" applyAlignment="1">
      <alignment horizontal="center" vertical="center" wrapText="1"/>
    </xf>
    <xf numFmtId="0" fontId="2" fillId="0" borderId="60" xfId="0" applyFont="1" applyBorder="1" applyAlignment="1">
      <alignment horizontal="center" vertical="center" wrapText="1"/>
    </xf>
    <xf numFmtId="0" fontId="2" fillId="0" borderId="1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8" fillId="0" borderId="19" xfId="0" applyFont="1" applyBorder="1" applyAlignment="1">
      <alignment horizontal="center" vertical="center" wrapText="1"/>
    </xf>
    <xf numFmtId="0" fontId="17" fillId="0" borderId="19" xfId="0" applyFont="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7" fillId="0" borderId="43"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43" xfId="0" applyFont="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19"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44" xfId="0" applyFont="1" applyFill="1" applyBorder="1" applyAlignment="1">
      <alignment vertical="center" wrapText="1"/>
    </xf>
    <xf numFmtId="0" fontId="2" fillId="3" borderId="2" xfId="0" applyFont="1" applyFill="1" applyBorder="1" applyAlignment="1">
      <alignment vertical="center" wrapText="1"/>
    </xf>
    <xf numFmtId="0" fontId="2" fillId="0" borderId="3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6" xfId="0" applyFont="1" applyBorder="1" applyAlignment="1">
      <alignment horizontal="center" vertical="center" wrapText="1"/>
    </xf>
    <xf numFmtId="0" fontId="22" fillId="0" borderId="0" xfId="0" applyFont="1"/>
    <xf numFmtId="164" fontId="1" fillId="0" borderId="12" xfId="0" applyNumberFormat="1" applyFont="1" applyBorder="1" applyAlignment="1">
      <alignment horizontal="center" vertical="center" wrapText="1"/>
    </xf>
    <xf numFmtId="0" fontId="1" fillId="0" borderId="25" xfId="0" applyFont="1" applyBorder="1" applyProtection="1">
      <protection locked="0"/>
    </xf>
    <xf numFmtId="0" fontId="1" fillId="0" borderId="8" xfId="0" applyFont="1" applyBorder="1" applyAlignment="1" applyProtection="1">
      <alignment horizontal="center" vertical="center" wrapText="1"/>
      <protection locked="0"/>
    </xf>
    <xf numFmtId="0" fontId="1" fillId="0" borderId="25" xfId="0" applyFont="1" applyBorder="1"/>
    <xf numFmtId="0" fontId="1" fillId="0" borderId="25" xfId="0" applyFont="1" applyBorder="1" applyAlignment="1" applyProtection="1">
      <alignment horizontal="left"/>
      <protection locked="0"/>
    </xf>
    <xf numFmtId="0" fontId="1" fillId="0" borderId="29" xfId="0" applyFont="1" applyBorder="1"/>
    <xf numFmtId="0" fontId="2" fillId="0" borderId="3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2" fillId="3" borderId="8" xfId="0" applyFont="1" applyFill="1" applyBorder="1" applyAlignment="1">
      <alignment horizontal="center" vertical="center" wrapText="1"/>
    </xf>
    <xf numFmtId="2" fontId="23" fillId="0" borderId="12" xfId="0" applyNumberFormat="1" applyFont="1" applyBorder="1" applyAlignment="1" applyProtection="1">
      <alignment horizontal="center" vertical="center" wrapText="1"/>
      <protection locked="0"/>
    </xf>
    <xf numFmtId="0" fontId="3" fillId="0" borderId="31" xfId="0" applyFont="1" applyBorder="1" applyAlignment="1" applyProtection="1">
      <alignment horizontal="center" vertical="center"/>
      <protection locked="0"/>
    </xf>
    <xf numFmtId="0" fontId="1" fillId="0" borderId="14"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31" xfId="0" applyFont="1" applyBorder="1" applyAlignment="1" applyProtection="1">
      <alignment horizontal="left" vertical="center" wrapText="1"/>
      <protection locked="0"/>
    </xf>
    <xf numFmtId="0" fontId="2" fillId="2" borderId="37" xfId="0" applyFont="1" applyFill="1" applyBorder="1" applyAlignment="1">
      <alignment horizontal="center" vertical="center" wrapText="1"/>
    </xf>
    <xf numFmtId="0" fontId="2" fillId="2" borderId="24" xfId="0" applyFont="1" applyFill="1" applyBorder="1" applyAlignment="1">
      <alignment horizontal="center" vertical="center" wrapText="1"/>
    </xf>
    <xf numFmtId="2" fontId="13" fillId="3" borderId="28" xfId="0" applyNumberFormat="1"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2" fillId="3" borderId="24" xfId="0" applyFont="1" applyFill="1" applyBorder="1" applyAlignment="1">
      <alignment horizontal="center" vertical="center" wrapText="1"/>
    </xf>
    <xf numFmtId="0" fontId="10" fillId="0" borderId="0" xfId="0" applyFont="1" applyAlignment="1">
      <alignment horizontal="center" vertical="center" wrapText="1"/>
    </xf>
    <xf numFmtId="0" fontId="2" fillId="2" borderId="2"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0" borderId="9"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2" fillId="3" borderId="44" xfId="0" applyFont="1" applyFill="1" applyBorder="1" applyAlignment="1">
      <alignment horizontal="center" vertical="center" wrapText="1"/>
    </xf>
    <xf numFmtId="0" fontId="10" fillId="0" borderId="2" xfId="0" applyFont="1" applyBorder="1" applyAlignment="1">
      <alignment horizontal="center" vertical="center" wrapText="1"/>
    </xf>
    <xf numFmtId="0" fontId="1" fillId="0" borderId="0" xfId="0" applyFont="1" applyAlignment="1">
      <alignment horizontal="center"/>
    </xf>
    <xf numFmtId="0" fontId="26" fillId="0" borderId="24" xfId="0" applyFont="1" applyBorder="1" applyAlignment="1">
      <alignment horizontal="left" vertical="center" wrapText="1"/>
    </xf>
    <xf numFmtId="0" fontId="16" fillId="0" borderId="2" xfId="0" applyFont="1" applyBorder="1" applyAlignment="1">
      <alignment horizontal="left" vertical="center" wrapText="1"/>
    </xf>
    <xf numFmtId="0" fontId="16" fillId="0" borderId="25" xfId="0" applyFont="1" applyBorder="1" applyAlignment="1">
      <alignment horizontal="left" vertical="center" wrapText="1"/>
    </xf>
    <xf numFmtId="0" fontId="16" fillId="0" borderId="0" xfId="0" applyFont="1" applyAlignment="1">
      <alignment horizontal="left" vertical="center" wrapText="1"/>
    </xf>
    <xf numFmtId="0" fontId="16" fillId="0" borderId="48" xfId="0" applyFont="1" applyBorder="1" applyAlignment="1">
      <alignment horizontal="left" vertical="center" wrapText="1"/>
    </xf>
    <xf numFmtId="0" fontId="16" fillId="0" borderId="40" xfId="0" applyFont="1" applyBorder="1" applyAlignment="1">
      <alignment horizontal="left" vertical="center" wrapText="1"/>
    </xf>
    <xf numFmtId="0" fontId="16" fillId="0" borderId="5" xfId="0" applyFont="1" applyBorder="1" applyAlignment="1">
      <alignment horizontal="left" vertical="center" wrapText="1"/>
    </xf>
    <xf numFmtId="0" fontId="8" fillId="5" borderId="61" xfId="0" applyFont="1" applyFill="1" applyBorder="1" applyAlignment="1">
      <alignment horizontal="left" vertical="center" wrapText="1"/>
    </xf>
    <xf numFmtId="0" fontId="8" fillId="5" borderId="7" xfId="0"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32" xfId="0" applyFont="1" applyBorder="1" applyAlignment="1">
      <alignment horizontal="left" vertical="center" wrapText="1"/>
    </xf>
    <xf numFmtId="0" fontId="1" fillId="0" borderId="43" xfId="0" applyFont="1" applyBorder="1" applyAlignment="1">
      <alignment horizontal="left" vertical="center" wrapText="1"/>
    </xf>
    <xf numFmtId="0" fontId="1" fillId="0" borderId="3" xfId="0" applyFont="1" applyBorder="1" applyAlignment="1">
      <alignment vertical="top" wrapText="1"/>
    </xf>
    <xf numFmtId="0" fontId="1" fillId="0" borderId="1" xfId="0" applyFont="1" applyBorder="1" applyAlignment="1">
      <alignment vertical="top" wrapText="1"/>
    </xf>
    <xf numFmtId="0" fontId="8" fillId="0" borderId="32" xfId="0" applyFont="1" applyBorder="1" applyAlignment="1">
      <alignment horizontal="left" vertical="center" wrapText="1"/>
    </xf>
    <xf numFmtId="0" fontId="8" fillId="0" borderId="43" xfId="0" applyFont="1" applyBorder="1" applyAlignment="1">
      <alignment horizontal="left" vertical="center" wrapText="1"/>
    </xf>
    <xf numFmtId="0" fontId="8" fillId="5" borderId="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1" fillId="0" borderId="46" xfId="0" applyFont="1" applyBorder="1" applyAlignment="1">
      <alignment horizontal="left"/>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48" xfId="0" applyFont="1" applyBorder="1" applyAlignment="1">
      <alignment horizontal="left" vertical="center" wrapText="1"/>
    </xf>
    <xf numFmtId="0" fontId="8" fillId="0" borderId="51" xfId="0" applyFont="1" applyBorder="1" applyAlignment="1">
      <alignment horizontal="left" vertical="center" wrapText="1"/>
    </xf>
    <xf numFmtId="0" fontId="8" fillId="0" borderId="1" xfId="0" applyFont="1" applyBorder="1" applyAlignment="1">
      <alignment horizontal="left" vertical="center" wrapText="1"/>
    </xf>
    <xf numFmtId="0" fontId="10" fillId="3" borderId="21" xfId="0" applyFont="1" applyFill="1" applyBorder="1" applyAlignment="1">
      <alignment horizontal="center" vertical="center" wrapText="1"/>
    </xf>
    <xf numFmtId="2" fontId="10" fillId="3" borderId="36" xfId="0" applyNumberFormat="1" applyFont="1" applyFill="1" applyBorder="1" applyAlignment="1">
      <alignment horizontal="center" vertical="center" wrapText="1"/>
    </xf>
    <xf numFmtId="0" fontId="10" fillId="3" borderId="24"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 fillId="0" borderId="20" xfId="0" applyFont="1" applyBorder="1" applyAlignment="1" applyProtection="1">
      <alignment horizontal="center" vertical="center" wrapText="1"/>
      <protection locked="0"/>
    </xf>
    <xf numFmtId="0" fontId="1" fillId="0" borderId="24" xfId="0" applyFont="1" applyBorder="1" applyAlignment="1">
      <alignment horizontal="left" vertical="center" wrapText="1"/>
    </xf>
    <xf numFmtId="0" fontId="2" fillId="3" borderId="66" xfId="0" applyFont="1" applyFill="1" applyBorder="1" applyAlignment="1">
      <alignment horizontal="center" vertical="center" wrapText="1"/>
    </xf>
    <xf numFmtId="0" fontId="15" fillId="0" borderId="0" xfId="0" applyFont="1" applyAlignment="1" applyProtection="1">
      <alignment horizontal="center" vertical="center" wrapText="1"/>
      <protection locked="0"/>
    </xf>
    <xf numFmtId="0" fontId="12" fillId="0" borderId="0" xfId="0" applyFont="1" applyAlignment="1">
      <alignment horizontal="left" vertical="center"/>
    </xf>
    <xf numFmtId="0" fontId="10" fillId="0" borderId="0" xfId="0" applyFont="1" applyAlignment="1">
      <alignment horizontal="center" vertical="center"/>
    </xf>
    <xf numFmtId="0" fontId="2" fillId="3" borderId="34" xfId="0" applyFont="1" applyFill="1" applyBorder="1" applyAlignment="1">
      <alignment vertical="center" wrapText="1"/>
    </xf>
    <xf numFmtId="0" fontId="2" fillId="3" borderId="27" xfId="0" applyFont="1" applyFill="1" applyBorder="1" applyAlignment="1">
      <alignment vertical="center" wrapText="1"/>
    </xf>
    <xf numFmtId="0" fontId="2" fillId="0" borderId="34" xfId="0" applyFont="1" applyBorder="1" applyAlignment="1" applyProtection="1">
      <alignment horizontal="center" vertical="top" wrapText="1"/>
      <protection locked="0"/>
    </xf>
    <xf numFmtId="0" fontId="2" fillId="0" borderId="27" xfId="0" applyFont="1" applyBorder="1" applyAlignment="1" applyProtection="1">
      <alignment horizontal="center" vertical="top" wrapText="1"/>
      <protection locked="0"/>
    </xf>
    <xf numFmtId="0" fontId="2" fillId="0" borderId="33" xfId="0" applyFont="1" applyBorder="1" applyAlignment="1" applyProtection="1">
      <alignment horizontal="center" vertical="top" wrapText="1"/>
      <protection locked="0"/>
    </xf>
    <xf numFmtId="0" fontId="2" fillId="3" borderId="33" xfId="0" applyFont="1" applyFill="1" applyBorder="1" applyAlignment="1">
      <alignment vertical="center" wrapText="1"/>
    </xf>
    <xf numFmtId="0" fontId="10" fillId="3" borderId="9"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21" xfId="0" applyFont="1" applyBorder="1" applyAlignment="1">
      <alignment horizontal="left" vertical="center" wrapText="1"/>
    </xf>
    <xf numFmtId="0" fontId="1" fillId="0" borderId="19" xfId="0" applyFont="1" applyBorder="1" applyAlignment="1">
      <alignment horizontal="left" vertical="center" wrapText="1"/>
    </xf>
    <xf numFmtId="0" fontId="10" fillId="0" borderId="28" xfId="0" applyFont="1" applyBorder="1" applyAlignment="1">
      <alignment horizontal="center" vertical="center" wrapText="1"/>
    </xf>
    <xf numFmtId="0" fontId="10" fillId="0" borderId="8" xfId="0" applyFont="1" applyBorder="1" applyAlignment="1">
      <alignment horizontal="center" vertical="center" wrapText="1"/>
    </xf>
    <xf numFmtId="0" fontId="13" fillId="0" borderId="10" xfId="0" applyFont="1" applyBorder="1" applyAlignment="1">
      <alignment horizontal="right" vertical="center"/>
    </xf>
    <xf numFmtId="0" fontId="13" fillId="0" borderId="13" xfId="0" applyFont="1" applyBorder="1" applyAlignment="1">
      <alignment horizontal="right" vertical="center"/>
    </xf>
    <xf numFmtId="0" fontId="11" fillId="4" borderId="45" xfId="0" applyFont="1" applyFill="1" applyBorder="1" applyAlignment="1">
      <alignment vertical="top" wrapText="1"/>
    </xf>
    <xf numFmtId="0" fontId="11" fillId="4" borderId="63" xfId="0" applyFont="1" applyFill="1" applyBorder="1" applyAlignment="1">
      <alignment vertical="top" wrapText="1"/>
    </xf>
    <xf numFmtId="0" fontId="11" fillId="4" borderId="65" xfId="0" applyFont="1" applyFill="1" applyBorder="1" applyAlignment="1">
      <alignment vertical="top" wrapText="1"/>
    </xf>
    <xf numFmtId="0" fontId="11" fillId="4" borderId="64" xfId="0" applyFont="1" applyFill="1" applyBorder="1" applyAlignment="1">
      <alignment vertical="top" wrapText="1"/>
    </xf>
    <xf numFmtId="0" fontId="10" fillId="0" borderId="5" xfId="0" applyFont="1" applyBorder="1" applyAlignment="1">
      <alignment horizontal="center" wrapText="1"/>
    </xf>
    <xf numFmtId="0" fontId="2" fillId="0" borderId="27" xfId="0" applyFont="1" applyBorder="1" applyAlignment="1">
      <alignment horizontal="right" vertical="center" wrapText="1"/>
    </xf>
    <xf numFmtId="0" fontId="1" fillId="0" borderId="0" xfId="0" applyFont="1" applyAlignment="1" applyProtection="1">
      <alignment horizontal="left" vertical="center" wrapText="1"/>
      <protection locked="0"/>
    </xf>
    <xf numFmtId="1" fontId="2" fillId="0" borderId="44" xfId="0" applyNumberFormat="1" applyFont="1" applyBorder="1" applyAlignment="1">
      <alignment horizontal="center" vertical="center" wrapText="1"/>
    </xf>
    <xf numFmtId="2" fontId="1" fillId="0" borderId="1" xfId="0" applyNumberFormat="1" applyFont="1" applyBorder="1" applyAlignment="1" applyProtection="1">
      <alignment horizontal="center" vertical="center" wrapText="1"/>
      <protection locked="0"/>
    </xf>
    <xf numFmtId="0" fontId="21" fillId="4" borderId="28" xfId="0" applyFont="1" applyFill="1" applyBorder="1" applyAlignment="1">
      <alignment horizontal="left" vertical="center" wrapText="1"/>
    </xf>
    <xf numFmtId="0" fontId="20" fillId="4" borderId="28" xfId="0" applyFont="1" applyFill="1" applyBorder="1" applyAlignment="1">
      <alignment horizontal="left" vertical="center" wrapText="1"/>
    </xf>
    <xf numFmtId="0" fontId="30" fillId="4" borderId="45"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7"/>
  <sheetViews>
    <sheetView tabSelected="1" topLeftCell="A79" zoomScaleNormal="100" workbookViewId="0">
      <selection activeCell="J48" sqref="J48"/>
    </sheetView>
  </sheetViews>
  <sheetFormatPr defaultColWidth="9.140625" defaultRowHeight="14.25"/>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4" customWidth="1"/>
    <col min="9" max="16384" width="9.140625" style="1"/>
  </cols>
  <sheetData>
    <row r="1" spans="2:9" s="4" customFormat="1" ht="138.75" customHeight="1">
      <c r="B1" s="170" t="s">
        <v>0</v>
      </c>
      <c r="C1" s="170"/>
      <c r="D1" s="170"/>
      <c r="E1" s="170"/>
      <c r="F1" s="170"/>
      <c r="G1" s="170"/>
      <c r="H1" s="170"/>
    </row>
    <row r="2" spans="2:9" ht="18.75" customHeight="1">
      <c r="B2" s="171" t="s">
        <v>1</v>
      </c>
      <c r="C2" s="171"/>
      <c r="D2" s="171"/>
      <c r="E2" s="171"/>
      <c r="F2" s="171"/>
      <c r="G2" s="171"/>
      <c r="H2" s="171"/>
    </row>
    <row r="3" spans="2:9" ht="9.75" customHeight="1">
      <c r="B3" s="172" t="s">
        <v>2</v>
      </c>
      <c r="C3" s="172"/>
      <c r="D3" s="172"/>
      <c r="E3" s="172"/>
      <c r="F3" s="172"/>
      <c r="G3" s="172"/>
      <c r="H3" s="172"/>
    </row>
    <row r="4" spans="2:9" ht="28.5" customHeight="1" thickBot="1">
      <c r="B4" s="172"/>
      <c r="C4" s="172"/>
      <c r="D4" s="172"/>
      <c r="E4" s="172"/>
      <c r="F4" s="172"/>
      <c r="G4" s="172"/>
      <c r="H4" s="172"/>
    </row>
    <row r="5" spans="2:9" ht="45" customHeight="1">
      <c r="B5" s="173" t="s">
        <v>3</v>
      </c>
      <c r="C5" s="173"/>
      <c r="D5" s="173"/>
      <c r="E5" s="173"/>
      <c r="F5" s="175"/>
      <c r="G5" s="175"/>
      <c r="H5" s="175"/>
      <c r="I5" s="107"/>
    </row>
    <row r="6" spans="2:9" ht="23.25" customHeight="1">
      <c r="B6" s="174" t="s">
        <v>4</v>
      </c>
      <c r="C6" s="174"/>
      <c r="D6" s="174"/>
      <c r="E6" s="174"/>
      <c r="F6" s="176"/>
      <c r="G6" s="176"/>
      <c r="H6" s="176"/>
      <c r="I6" s="107"/>
    </row>
    <row r="7" spans="2:9" ht="36.75" customHeight="1">
      <c r="B7" s="174" t="s">
        <v>5</v>
      </c>
      <c r="C7" s="174"/>
      <c r="D7" s="174"/>
      <c r="E7" s="174"/>
      <c r="F7" s="176"/>
      <c r="G7" s="176"/>
      <c r="H7" s="176"/>
      <c r="I7" s="107"/>
    </row>
    <row r="8" spans="2:9" ht="23.25" customHeight="1">
      <c r="B8" s="174" t="s">
        <v>6</v>
      </c>
      <c r="C8" s="174"/>
      <c r="D8" s="174"/>
      <c r="E8" s="174"/>
      <c r="F8" s="176"/>
      <c r="G8" s="176"/>
      <c r="H8" s="176"/>
      <c r="I8" s="107"/>
    </row>
    <row r="9" spans="2:9" ht="36.75" customHeight="1" thickBot="1">
      <c r="B9" s="178" t="s">
        <v>7</v>
      </c>
      <c r="C9" s="178"/>
      <c r="D9" s="178"/>
      <c r="E9" s="178"/>
      <c r="F9" s="177"/>
      <c r="G9" s="177"/>
      <c r="H9" s="177"/>
      <c r="I9" s="107"/>
    </row>
    <row r="10" spans="2:9" ht="15" customHeight="1">
      <c r="B10" s="135" t="s">
        <v>8</v>
      </c>
      <c r="C10" s="135"/>
      <c r="D10" s="135"/>
      <c r="E10" s="135"/>
      <c r="F10" s="135"/>
      <c r="G10" s="135"/>
      <c r="H10" s="135"/>
    </row>
    <row r="11" spans="2:9" ht="15" customHeight="1">
      <c r="B11" s="135"/>
      <c r="C11" s="135"/>
      <c r="D11" s="135"/>
      <c r="E11" s="135"/>
      <c r="F11" s="135"/>
      <c r="G11" s="135"/>
      <c r="H11" s="135"/>
    </row>
    <row r="12" spans="2:9" ht="46.5" customHeight="1" thickBot="1">
      <c r="B12" s="135"/>
      <c r="C12" s="135"/>
      <c r="D12" s="135"/>
      <c r="E12" s="135"/>
      <c r="F12" s="135"/>
      <c r="G12" s="135"/>
      <c r="H12" s="135"/>
    </row>
    <row r="13" spans="2:9" ht="32.25" customHeight="1" thickBot="1">
      <c r="B13" s="131" t="s">
        <v>9</v>
      </c>
      <c r="C13" s="131" t="s">
        <v>10</v>
      </c>
      <c r="D13" s="127" t="s">
        <v>11</v>
      </c>
      <c r="E13" s="127"/>
      <c r="F13" s="131" t="s">
        <v>12</v>
      </c>
      <c r="G13" s="165" t="s">
        <v>13</v>
      </c>
      <c r="H13" s="124"/>
    </row>
    <row r="14" spans="2:9" ht="113.25" customHeight="1" thickBot="1">
      <c r="B14" s="131"/>
      <c r="C14" s="131"/>
      <c r="D14" s="127"/>
      <c r="E14" s="127"/>
      <c r="F14" s="131"/>
      <c r="G14" s="7" t="s">
        <v>14</v>
      </c>
      <c r="H14" s="10" t="s">
        <v>15</v>
      </c>
    </row>
    <row r="15" spans="2:9" s="21" customFormat="1" ht="21.75" customHeight="1" thickBot="1">
      <c r="B15" s="106">
        <v>1</v>
      </c>
      <c r="C15" s="33"/>
      <c r="D15" s="132"/>
      <c r="E15" s="132"/>
      <c r="F15" s="31"/>
      <c r="G15" s="32"/>
      <c r="H15" s="34"/>
    </row>
    <row r="16" spans="2:9" s="21" customFormat="1" ht="21.75" customHeight="1" thickBot="1">
      <c r="B16" s="106">
        <v>2</v>
      </c>
      <c r="C16" s="68"/>
      <c r="D16" s="126"/>
      <c r="E16" s="126"/>
      <c r="F16" s="61"/>
      <c r="G16" s="65"/>
      <c r="H16" s="67"/>
    </row>
    <row r="17" spans="2:9" s="21" customFormat="1" ht="21.75" customHeight="1" thickBot="1">
      <c r="B17" s="55" t="s">
        <v>16</v>
      </c>
      <c r="C17" s="35"/>
      <c r="D17" s="133"/>
      <c r="E17" s="133"/>
      <c r="F17" s="27"/>
      <c r="G17" s="28"/>
      <c r="H17" s="36"/>
    </row>
    <row r="18" spans="2:9" ht="15" customHeight="1">
      <c r="B18" s="135" t="s">
        <v>17</v>
      </c>
      <c r="C18" s="135"/>
      <c r="D18" s="135"/>
      <c r="E18" s="135"/>
      <c r="F18" s="135"/>
      <c r="G18" s="135"/>
      <c r="H18" s="135"/>
    </row>
    <row r="19" spans="2:9" ht="15" customHeight="1">
      <c r="B19" s="135"/>
      <c r="C19" s="135"/>
      <c r="D19" s="135"/>
      <c r="E19" s="135"/>
      <c r="F19" s="135"/>
      <c r="G19" s="135"/>
      <c r="H19" s="135"/>
    </row>
    <row r="20" spans="2:9" ht="51.75" customHeight="1" thickBot="1">
      <c r="B20" s="135"/>
      <c r="C20" s="135"/>
      <c r="D20" s="135"/>
      <c r="E20" s="135"/>
      <c r="F20" s="135"/>
      <c r="G20" s="135"/>
      <c r="H20" s="135"/>
    </row>
    <row r="21" spans="2:9" s="2" customFormat="1" ht="73.5" customHeight="1" thickBot="1">
      <c r="B21" s="121" t="s">
        <v>18</v>
      </c>
      <c r="C21" s="120" t="s">
        <v>19</v>
      </c>
      <c r="D21" s="120" t="s">
        <v>20</v>
      </c>
      <c r="E21" s="129" t="s">
        <v>21</v>
      </c>
      <c r="F21" s="120" t="s">
        <v>22</v>
      </c>
      <c r="G21" s="122" t="s">
        <v>23</v>
      </c>
      <c r="H21" s="122"/>
      <c r="I21" s="48"/>
    </row>
    <row r="22" spans="2:9" s="2" customFormat="1" ht="66" customHeight="1" thickBot="1">
      <c r="B22" s="121"/>
      <c r="C22" s="120"/>
      <c r="D22" s="120"/>
      <c r="E22" s="129"/>
      <c r="F22" s="120"/>
      <c r="G22" s="11" t="s">
        <v>24</v>
      </c>
      <c r="H22" s="11" t="s">
        <v>15</v>
      </c>
    </row>
    <row r="23" spans="2:9" s="23" customFormat="1" ht="21.75" customHeight="1">
      <c r="B23" s="58">
        <v>1</v>
      </c>
      <c r="C23" s="59"/>
      <c r="D23" s="59"/>
      <c r="E23" s="59"/>
      <c r="F23" s="59"/>
      <c r="G23" s="45"/>
      <c r="H23" s="34"/>
    </row>
    <row r="24" spans="2:9" s="23" customFormat="1" ht="21.75" customHeight="1">
      <c r="B24" s="56">
        <v>2</v>
      </c>
      <c r="C24" s="66"/>
      <c r="D24" s="66"/>
      <c r="E24" s="66"/>
      <c r="F24" s="64"/>
      <c r="G24" s="63"/>
      <c r="H24" s="67"/>
    </row>
    <row r="25" spans="2:9" s="23" customFormat="1" ht="21.75" customHeight="1" thickBot="1">
      <c r="B25" s="57" t="s">
        <v>16</v>
      </c>
      <c r="C25" s="60"/>
      <c r="D25" s="60"/>
      <c r="E25" s="60"/>
      <c r="F25" s="46"/>
      <c r="G25" s="47"/>
      <c r="H25" s="36"/>
    </row>
    <row r="26" spans="2:9" s="2" customFormat="1" ht="21.75" customHeight="1">
      <c r="B26" s="128" t="s">
        <v>25</v>
      </c>
      <c r="C26" s="128"/>
      <c r="D26" s="128"/>
      <c r="E26" s="128"/>
      <c r="F26" s="128"/>
      <c r="G26" s="128"/>
      <c r="H26" s="128"/>
    </row>
    <row r="27" spans="2:9" s="2" customFormat="1" ht="12.75" customHeight="1">
      <c r="B27" s="128"/>
      <c r="C27" s="128"/>
      <c r="D27" s="128"/>
      <c r="E27" s="128"/>
      <c r="F27" s="128"/>
      <c r="G27" s="128"/>
      <c r="H27" s="128"/>
    </row>
    <row r="28" spans="2:9" s="2" customFormat="1" ht="48.75" customHeight="1" thickBot="1">
      <c r="B28" s="128"/>
      <c r="C28" s="128"/>
      <c r="D28" s="128"/>
      <c r="E28" s="128"/>
      <c r="F28" s="128"/>
      <c r="G28" s="128"/>
      <c r="H28" s="128"/>
    </row>
    <row r="29" spans="2:9" s="2" customFormat="1" ht="45.75" customHeight="1" thickBot="1">
      <c r="B29" s="130" t="s">
        <v>9</v>
      </c>
      <c r="C29" s="130" t="s">
        <v>26</v>
      </c>
      <c r="D29" s="127" t="s">
        <v>27</v>
      </c>
      <c r="E29" s="127"/>
      <c r="F29" s="127"/>
      <c r="G29" s="165" t="s">
        <v>28</v>
      </c>
      <c r="H29" s="169"/>
      <c r="I29" s="48"/>
    </row>
    <row r="30" spans="2:9" s="2" customFormat="1" ht="21.75" customHeight="1" thickBot="1">
      <c r="B30" s="131"/>
      <c r="C30" s="166"/>
      <c r="D30" s="127"/>
      <c r="E30" s="127"/>
      <c r="F30" s="127"/>
      <c r="G30" s="114" t="s">
        <v>14</v>
      </c>
      <c r="H30" s="12" t="s">
        <v>15</v>
      </c>
    </row>
    <row r="31" spans="2:9" s="23" customFormat="1" ht="21.75" customHeight="1">
      <c r="B31" s="58">
        <v>1</v>
      </c>
      <c r="C31" s="24"/>
      <c r="D31" s="132"/>
      <c r="E31" s="132"/>
      <c r="F31" s="132"/>
      <c r="G31" s="25"/>
      <c r="H31" s="26"/>
    </row>
    <row r="32" spans="2:9" s="23" customFormat="1" ht="21.75" customHeight="1">
      <c r="B32" s="56">
        <v>2</v>
      </c>
      <c r="C32" s="61"/>
      <c r="D32" s="126"/>
      <c r="E32" s="126"/>
      <c r="F32" s="126"/>
      <c r="G32" s="65"/>
      <c r="H32" s="62"/>
    </row>
    <row r="33" spans="2:9" s="23" customFormat="1" ht="21.75" customHeight="1" thickBot="1">
      <c r="B33" s="57" t="s">
        <v>16</v>
      </c>
      <c r="C33" s="27"/>
      <c r="D33" s="133"/>
      <c r="E33" s="133"/>
      <c r="F33" s="133"/>
      <c r="G33" s="28"/>
      <c r="H33" s="29"/>
    </row>
    <row r="34" spans="2:9" s="2" customFormat="1" ht="24" customHeight="1">
      <c r="B34" s="128" t="s">
        <v>29</v>
      </c>
      <c r="C34" s="128"/>
      <c r="D34" s="128"/>
      <c r="E34" s="128"/>
      <c r="F34" s="128"/>
      <c r="G34" s="128"/>
      <c r="H34" s="128"/>
    </row>
    <row r="35" spans="2:9" s="2" customFormat="1" ht="24" customHeight="1">
      <c r="B35" s="128"/>
      <c r="C35" s="128"/>
      <c r="D35" s="128"/>
      <c r="E35" s="128"/>
      <c r="F35" s="128"/>
      <c r="G35" s="128"/>
      <c r="H35" s="128"/>
    </row>
    <row r="36" spans="2:9" s="2" customFormat="1" ht="45" customHeight="1" thickBot="1">
      <c r="B36" s="128"/>
      <c r="C36" s="128"/>
      <c r="D36" s="128"/>
      <c r="E36" s="128"/>
      <c r="F36" s="128"/>
      <c r="G36" s="128"/>
      <c r="H36" s="128"/>
    </row>
    <row r="37" spans="2:9" s="2" customFormat="1" ht="39.75" customHeight="1" thickBot="1">
      <c r="B37" s="37" t="s">
        <v>9</v>
      </c>
      <c r="C37" s="134" t="s">
        <v>30</v>
      </c>
      <c r="D37" s="134"/>
      <c r="E37" s="127" t="s">
        <v>31</v>
      </c>
      <c r="F37" s="127"/>
      <c r="G37" s="127"/>
      <c r="H37" s="127"/>
      <c r="I37" s="48"/>
    </row>
    <row r="38" spans="2:9" s="23" customFormat="1" ht="21" customHeight="1">
      <c r="B38" s="58">
        <v>1</v>
      </c>
      <c r="C38" s="125"/>
      <c r="D38" s="125"/>
      <c r="E38" s="125"/>
      <c r="F38" s="125"/>
      <c r="G38" s="125"/>
      <c r="H38" s="167"/>
    </row>
    <row r="39" spans="2:9" s="23" customFormat="1" ht="21" customHeight="1">
      <c r="B39" s="56">
        <v>2</v>
      </c>
      <c r="C39" s="126"/>
      <c r="D39" s="126"/>
      <c r="E39" s="126"/>
      <c r="F39" s="126"/>
      <c r="G39" s="126"/>
      <c r="H39" s="126"/>
      <c r="I39" s="108"/>
    </row>
    <row r="40" spans="2:9" s="23" customFormat="1" ht="21" customHeight="1" thickBot="1">
      <c r="B40" s="57" t="s">
        <v>16</v>
      </c>
      <c r="C40" s="117"/>
      <c r="D40" s="117"/>
      <c r="E40" s="117"/>
      <c r="F40" s="117"/>
      <c r="G40" s="117"/>
      <c r="H40" s="133"/>
      <c r="I40" s="108"/>
    </row>
    <row r="41" spans="2:9" s="2" customFormat="1" ht="52.5" customHeight="1" thickBot="1">
      <c r="B41" s="5"/>
      <c r="D41" s="5"/>
      <c r="E41" s="5"/>
      <c r="F41" s="5"/>
      <c r="G41" s="5"/>
      <c r="H41" s="13"/>
    </row>
    <row r="42" spans="2:9" s="2" customFormat="1" ht="32.25" customHeight="1" thickBot="1">
      <c r="B42" s="184" t="s">
        <v>32</v>
      </c>
      <c r="C42" s="184"/>
      <c r="D42" s="184"/>
      <c r="E42" s="184"/>
      <c r="F42" s="184"/>
      <c r="G42" s="184"/>
      <c r="H42" s="185"/>
    </row>
    <row r="43" spans="2:9" s="2" customFormat="1" ht="232.5" customHeight="1" thickBot="1">
      <c r="B43" s="168" t="s">
        <v>33</v>
      </c>
      <c r="C43" s="168"/>
      <c r="D43" s="168"/>
      <c r="E43" s="168"/>
      <c r="F43" s="168"/>
      <c r="G43" s="168"/>
      <c r="H43" s="168"/>
      <c r="I43" s="48"/>
    </row>
    <row r="44" spans="2:9" s="2" customFormat="1" ht="54" customHeight="1" thickBot="1">
      <c r="B44" s="37" t="s">
        <v>18</v>
      </c>
      <c r="C44" s="70" t="s">
        <v>34</v>
      </c>
      <c r="D44" s="71" t="s">
        <v>35</v>
      </c>
      <c r="E44" s="70" t="s">
        <v>36</v>
      </c>
      <c r="F44" s="134" t="s">
        <v>37</v>
      </c>
      <c r="G44" s="134"/>
      <c r="H44" s="79" t="s">
        <v>38</v>
      </c>
      <c r="I44" s="48"/>
    </row>
    <row r="45" spans="2:9" s="8" customFormat="1" ht="17.25" customHeight="1">
      <c r="B45" s="80">
        <v>1</v>
      </c>
      <c r="C45" s="81">
        <v>2</v>
      </c>
      <c r="D45" s="81">
        <v>3</v>
      </c>
      <c r="E45" s="81">
        <v>4</v>
      </c>
      <c r="F45" s="195">
        <v>5</v>
      </c>
      <c r="G45" s="195"/>
      <c r="H45" s="82">
        <v>6</v>
      </c>
    </row>
    <row r="46" spans="2:9" s="8" customFormat="1" ht="30.75" customHeight="1">
      <c r="B46" s="69">
        <v>1</v>
      </c>
      <c r="C46" s="9" t="s">
        <v>39</v>
      </c>
      <c r="D46" s="72" t="s">
        <v>40</v>
      </c>
      <c r="E46" s="72">
        <v>3</v>
      </c>
      <c r="F46" s="196"/>
      <c r="G46" s="196"/>
      <c r="H46" s="104">
        <f>$E46*$F46</f>
        <v>0</v>
      </c>
    </row>
    <row r="47" spans="2:9" s="73" customFormat="1" ht="26.25" customHeight="1">
      <c r="B47" s="186" t="s">
        <v>41</v>
      </c>
      <c r="C47" s="186"/>
      <c r="D47" s="186"/>
      <c r="E47" s="186"/>
      <c r="F47" s="186"/>
      <c r="G47" s="186"/>
      <c r="H47" s="74">
        <f>SUM(H46:H46)</f>
        <v>0</v>
      </c>
    </row>
    <row r="48" spans="2:9" s="75" customFormat="1" ht="26.25" customHeight="1">
      <c r="B48" s="193" t="s">
        <v>42</v>
      </c>
      <c r="C48" s="193"/>
      <c r="D48" s="193"/>
      <c r="E48" s="193"/>
      <c r="F48" s="193"/>
      <c r="G48" s="76" t="s">
        <v>43</v>
      </c>
      <c r="H48" s="77" t="e">
        <f>H47*(G48/100)</f>
        <v>#VALUE!</v>
      </c>
    </row>
    <row r="49" spans="1:9" s="75" customFormat="1" ht="26.25" customHeight="1" thickBot="1">
      <c r="B49" s="187" t="s">
        <v>44</v>
      </c>
      <c r="C49" s="187"/>
      <c r="D49" s="187"/>
      <c r="E49" s="187"/>
      <c r="F49" s="187"/>
      <c r="G49" s="187"/>
      <c r="H49" s="78" t="e">
        <f>SUM(H47:H48)</f>
        <v>#VALUE!</v>
      </c>
    </row>
    <row r="50" spans="1:9" s="21" customFormat="1" ht="36.75" customHeight="1" thickBot="1">
      <c r="B50" s="194" t="s">
        <v>45</v>
      </c>
      <c r="C50" s="194"/>
      <c r="D50" s="194"/>
      <c r="E50" s="194"/>
      <c r="F50" s="194"/>
      <c r="G50" s="194"/>
      <c r="H50" s="194"/>
    </row>
    <row r="51" spans="1:9" ht="16.5" customHeight="1">
      <c r="B51" s="199" t="s">
        <v>46</v>
      </c>
      <c r="C51" s="188"/>
      <c r="D51" s="188"/>
      <c r="E51" s="188"/>
      <c r="F51" s="188"/>
      <c r="G51" s="188"/>
      <c r="H51" s="189"/>
    </row>
    <row r="52" spans="1:9" ht="12" customHeight="1" thickBot="1">
      <c r="B52" s="188"/>
      <c r="C52" s="188"/>
      <c r="D52" s="188"/>
      <c r="E52" s="188"/>
      <c r="F52" s="188"/>
      <c r="G52" s="188"/>
      <c r="H52" s="189"/>
    </row>
    <row r="53" spans="1:9" ht="37.5" customHeight="1" thickBot="1">
      <c r="B53" s="190"/>
      <c r="C53" s="190"/>
      <c r="D53" s="190"/>
      <c r="E53" s="190"/>
      <c r="F53" s="190"/>
      <c r="G53" s="190"/>
      <c r="H53" s="191"/>
    </row>
    <row r="54" spans="1:9" ht="15" customHeight="1">
      <c r="B54" s="16"/>
      <c r="C54" s="16"/>
      <c r="D54" s="16"/>
      <c r="E54" s="16"/>
      <c r="F54" s="16"/>
      <c r="G54" s="16"/>
      <c r="H54" s="16"/>
    </row>
    <row r="55" spans="1:9" ht="50.25" customHeight="1" thickBot="1">
      <c r="B55" s="192" t="s">
        <v>47</v>
      </c>
      <c r="C55" s="192"/>
      <c r="D55" s="192"/>
      <c r="E55" s="192"/>
      <c r="F55" s="192"/>
      <c r="G55" s="192"/>
      <c r="H55" s="192"/>
    </row>
    <row r="56" spans="1:9" ht="45.75" customHeight="1" thickBot="1">
      <c r="A56" s="17"/>
      <c r="B56" s="37" t="s">
        <v>9</v>
      </c>
      <c r="C56" s="98" t="s">
        <v>48</v>
      </c>
      <c r="D56" s="99"/>
      <c r="E56" s="39" t="s">
        <v>49</v>
      </c>
      <c r="F56" s="123" t="s">
        <v>50</v>
      </c>
      <c r="G56" s="123"/>
      <c r="H56" s="124"/>
    </row>
    <row r="57" spans="1:9" s="21" customFormat="1" ht="20.25" customHeight="1">
      <c r="A57" s="22"/>
      <c r="B57" s="30">
        <v>1</v>
      </c>
      <c r="C57" s="118">
        <v>2</v>
      </c>
      <c r="D57" s="118"/>
      <c r="E57" s="83">
        <v>3</v>
      </c>
      <c r="F57" s="118">
        <v>4</v>
      </c>
      <c r="G57" s="118"/>
      <c r="H57" s="118"/>
      <c r="I57" s="105"/>
    </row>
    <row r="58" spans="1:9" s="21" customFormat="1" ht="26.25" customHeight="1">
      <c r="A58" s="22"/>
      <c r="B58" s="91">
        <v>1</v>
      </c>
      <c r="C58" s="119" t="s">
        <v>51</v>
      </c>
      <c r="D58" s="119"/>
      <c r="E58" s="84" t="s">
        <v>52</v>
      </c>
      <c r="F58" s="116"/>
      <c r="G58" s="116"/>
      <c r="H58" s="116"/>
      <c r="I58" s="105"/>
    </row>
    <row r="59" spans="1:9" s="21" customFormat="1" ht="26.25" customHeight="1">
      <c r="A59" s="22"/>
      <c r="B59" s="91">
        <v>2</v>
      </c>
      <c r="C59" s="119" t="s">
        <v>53</v>
      </c>
      <c r="D59" s="119"/>
      <c r="E59" s="84" t="s">
        <v>52</v>
      </c>
      <c r="F59" s="116"/>
      <c r="G59" s="116"/>
      <c r="H59" s="116"/>
      <c r="I59" s="105"/>
    </row>
    <row r="60" spans="1:9" s="21" customFormat="1" ht="26.25" customHeight="1">
      <c r="A60" s="22"/>
      <c r="B60" s="91">
        <v>3</v>
      </c>
      <c r="C60" s="119" t="s">
        <v>54</v>
      </c>
      <c r="D60" s="119"/>
      <c r="E60" s="84" t="s">
        <v>52</v>
      </c>
      <c r="F60" s="116"/>
      <c r="G60" s="116"/>
      <c r="H60" s="116"/>
      <c r="I60" s="105"/>
    </row>
    <row r="61" spans="1:9" s="21" customFormat="1" ht="19.5" customHeight="1" thickBot="1">
      <c r="A61" s="22"/>
      <c r="B61" s="63"/>
      <c r="C61" s="94"/>
      <c r="D61" s="94"/>
      <c r="E61" s="94"/>
      <c r="F61" s="95"/>
      <c r="G61" s="96"/>
      <c r="H61" s="97"/>
    </row>
    <row r="62" spans="1:9" s="21" customFormat="1" ht="46.5" customHeight="1" thickBot="1">
      <c r="A62" s="22"/>
      <c r="B62" s="197" t="s">
        <v>55</v>
      </c>
      <c r="C62" s="198"/>
      <c r="D62" s="198"/>
      <c r="E62" s="198"/>
      <c r="F62" s="198"/>
      <c r="G62" s="198"/>
      <c r="H62" s="198"/>
      <c r="I62" s="105"/>
    </row>
    <row r="63" spans="1:9" s="6" customFormat="1" ht="26.25" customHeight="1">
      <c r="B63" s="128" t="s">
        <v>56</v>
      </c>
      <c r="C63" s="128"/>
      <c r="D63" s="128"/>
      <c r="E63" s="128"/>
      <c r="F63" s="128"/>
      <c r="G63" s="128"/>
      <c r="H63" s="128"/>
    </row>
    <row r="64" spans="1:9" ht="33.75" customHeight="1" thickBot="1">
      <c r="B64" s="128"/>
      <c r="C64" s="128"/>
      <c r="D64" s="128"/>
      <c r="E64" s="128"/>
      <c r="F64" s="128"/>
      <c r="G64" s="128"/>
      <c r="H64" s="128"/>
    </row>
    <row r="65" spans="1:9" ht="63" customHeight="1" thickBot="1">
      <c r="B65" s="164" t="s">
        <v>9</v>
      </c>
      <c r="C65" s="164" t="s">
        <v>57</v>
      </c>
      <c r="D65" s="164"/>
      <c r="E65" s="162" t="s">
        <v>58</v>
      </c>
      <c r="F65" s="179" t="s">
        <v>59</v>
      </c>
      <c r="G65" s="15" t="s">
        <v>60</v>
      </c>
      <c r="H65" s="163" t="s">
        <v>61</v>
      </c>
    </row>
    <row r="66" spans="1:9" ht="23.25" customHeight="1" thickBot="1">
      <c r="B66" s="164"/>
      <c r="C66" s="164"/>
      <c r="D66" s="164"/>
      <c r="E66" s="162"/>
      <c r="F66" s="179"/>
      <c r="G66" s="38" t="s">
        <v>62</v>
      </c>
      <c r="H66" s="163"/>
    </row>
    <row r="67" spans="1:9" ht="29.25" customHeight="1" thickBot="1">
      <c r="A67" s="109"/>
      <c r="B67" s="110">
        <v>1</v>
      </c>
      <c r="C67" s="180">
        <v>2</v>
      </c>
      <c r="D67" s="181"/>
      <c r="E67" s="100">
        <v>3</v>
      </c>
      <c r="F67" s="101">
        <v>4</v>
      </c>
      <c r="G67" s="100">
        <v>5</v>
      </c>
      <c r="H67" s="102">
        <v>6</v>
      </c>
    </row>
    <row r="68" spans="1:9" ht="30.75" customHeight="1">
      <c r="A68" s="109"/>
      <c r="B68" s="111">
        <v>1</v>
      </c>
      <c r="C68" s="182" t="s">
        <v>63</v>
      </c>
      <c r="D68" s="183"/>
      <c r="E68" s="85" t="s">
        <v>64</v>
      </c>
      <c r="F68" s="85" t="s">
        <v>65</v>
      </c>
      <c r="G68" s="86" t="s">
        <v>52</v>
      </c>
      <c r="H68" s="18"/>
    </row>
    <row r="69" spans="1:9" ht="62.25" customHeight="1">
      <c r="B69" s="112">
        <v>2</v>
      </c>
      <c r="C69" s="146" t="s">
        <v>66</v>
      </c>
      <c r="D69" s="147"/>
      <c r="E69" s="89" t="s">
        <v>64</v>
      </c>
      <c r="F69" s="89" t="s">
        <v>65</v>
      </c>
      <c r="G69" s="87" t="s">
        <v>52</v>
      </c>
      <c r="H69" s="19"/>
    </row>
    <row r="70" spans="1:9" s="103" customFormat="1" ht="40.5" customHeight="1">
      <c r="A70" s="1"/>
      <c r="B70" s="112">
        <v>3</v>
      </c>
      <c r="C70" s="146" t="s">
        <v>67</v>
      </c>
      <c r="D70" s="147"/>
      <c r="E70" s="89" t="s">
        <v>64</v>
      </c>
      <c r="F70" s="89" t="s">
        <v>65</v>
      </c>
      <c r="G70" s="87" t="s">
        <v>52</v>
      </c>
      <c r="H70" s="19"/>
      <c r="I70" s="1"/>
    </row>
    <row r="71" spans="1:9" ht="90" customHeight="1">
      <c r="B71" s="112">
        <v>4</v>
      </c>
      <c r="C71" s="150" t="s">
        <v>68</v>
      </c>
      <c r="D71" s="151"/>
      <c r="E71" s="89" t="s">
        <v>64</v>
      </c>
      <c r="F71" s="89" t="s">
        <v>65</v>
      </c>
      <c r="G71" s="87" t="s">
        <v>52</v>
      </c>
      <c r="H71" s="19"/>
    </row>
    <row r="72" spans="1:9" ht="110.25" customHeight="1">
      <c r="B72" s="112">
        <v>5</v>
      </c>
      <c r="C72" s="148" t="s">
        <v>69</v>
      </c>
      <c r="D72" s="149"/>
      <c r="E72" s="89" t="s">
        <v>64</v>
      </c>
      <c r="F72" s="89" t="s">
        <v>70</v>
      </c>
      <c r="G72" s="87" t="s">
        <v>52</v>
      </c>
      <c r="H72" s="19"/>
    </row>
    <row r="73" spans="1:9" ht="79.5" customHeight="1">
      <c r="B73" s="112">
        <v>6</v>
      </c>
      <c r="C73" s="152" t="s">
        <v>71</v>
      </c>
      <c r="D73" s="153"/>
      <c r="E73" s="90" t="s">
        <v>72</v>
      </c>
      <c r="F73" s="90" t="s">
        <v>73</v>
      </c>
      <c r="G73" s="87" t="s">
        <v>52</v>
      </c>
      <c r="H73" s="19"/>
    </row>
    <row r="74" spans="1:9" ht="107.25" customHeight="1">
      <c r="B74" s="112">
        <v>7</v>
      </c>
      <c r="C74" s="146" t="s">
        <v>74</v>
      </c>
      <c r="D74" s="147"/>
      <c r="E74" s="89" t="s">
        <v>64</v>
      </c>
      <c r="F74" s="89" t="s">
        <v>75</v>
      </c>
      <c r="G74" s="87" t="s">
        <v>52</v>
      </c>
      <c r="H74" s="19"/>
    </row>
    <row r="75" spans="1:9" ht="69" customHeight="1">
      <c r="B75" s="112">
        <v>8</v>
      </c>
      <c r="C75" s="154" t="s">
        <v>76</v>
      </c>
      <c r="D75" s="155"/>
      <c r="E75" s="89" t="s">
        <v>72</v>
      </c>
      <c r="F75" s="89" t="s">
        <v>77</v>
      </c>
      <c r="G75" s="87" t="s">
        <v>52</v>
      </c>
      <c r="H75" s="19"/>
    </row>
    <row r="76" spans="1:9" ht="88.5" customHeight="1">
      <c r="B76" s="112">
        <v>9</v>
      </c>
      <c r="C76" s="144" t="s">
        <v>78</v>
      </c>
      <c r="D76" s="145"/>
      <c r="E76" s="93" t="s">
        <v>64</v>
      </c>
      <c r="F76" s="93" t="s">
        <v>70</v>
      </c>
      <c r="G76" s="87" t="s">
        <v>52</v>
      </c>
      <c r="H76" s="19"/>
    </row>
    <row r="77" spans="1:9" ht="49.5" customHeight="1">
      <c r="B77" s="112">
        <v>10</v>
      </c>
      <c r="C77" s="157" t="s">
        <v>79</v>
      </c>
      <c r="D77" s="158"/>
      <c r="E77" s="89" t="s">
        <v>64</v>
      </c>
      <c r="F77" s="89" t="s">
        <v>75</v>
      </c>
      <c r="G77" s="87" t="s">
        <v>52</v>
      </c>
      <c r="H77" s="115"/>
    </row>
    <row r="78" spans="1:9" ht="39.75" customHeight="1">
      <c r="B78" s="112">
        <v>11</v>
      </c>
      <c r="C78" s="159" t="s">
        <v>80</v>
      </c>
      <c r="D78" s="160"/>
      <c r="E78" s="89" t="s">
        <v>72</v>
      </c>
      <c r="F78" s="89" t="s">
        <v>81</v>
      </c>
      <c r="G78" s="88" t="s">
        <v>52</v>
      </c>
      <c r="H78" s="19"/>
    </row>
    <row r="79" spans="1:9" ht="184.5" customHeight="1">
      <c r="B79" s="112">
        <v>12</v>
      </c>
      <c r="C79" s="157" t="s">
        <v>82</v>
      </c>
      <c r="D79" s="158"/>
      <c r="E79" s="89" t="s">
        <v>72</v>
      </c>
      <c r="F79" s="92" t="s">
        <v>83</v>
      </c>
      <c r="G79" s="87" t="s">
        <v>52</v>
      </c>
      <c r="H79" s="19"/>
    </row>
    <row r="80" spans="1:9" ht="34.5" customHeight="1">
      <c r="B80" s="112">
        <v>13</v>
      </c>
      <c r="C80" s="158" t="s">
        <v>84</v>
      </c>
      <c r="D80" s="161"/>
      <c r="E80" s="89" t="s">
        <v>72</v>
      </c>
      <c r="F80" s="89" t="s">
        <v>75</v>
      </c>
      <c r="G80" s="87" t="s">
        <v>52</v>
      </c>
      <c r="H80" s="19"/>
    </row>
    <row r="81" spans="1:9" ht="40.5" customHeight="1">
      <c r="B81" s="112">
        <v>14</v>
      </c>
      <c r="C81" s="152" t="s">
        <v>85</v>
      </c>
      <c r="D81" s="153"/>
      <c r="E81" s="90" t="s">
        <v>64</v>
      </c>
      <c r="F81" s="89" t="s">
        <v>75</v>
      </c>
      <c r="G81" s="88" t="s">
        <v>52</v>
      </c>
      <c r="H81" s="20"/>
    </row>
    <row r="82" spans="1:9" ht="40.5" customHeight="1" thickBot="1">
      <c r="A82" s="44"/>
      <c r="B82" s="113">
        <v>15</v>
      </c>
      <c r="C82" s="152" t="s">
        <v>86</v>
      </c>
      <c r="D82" s="153"/>
      <c r="E82" s="90" t="s">
        <v>64</v>
      </c>
      <c r="F82" s="90" t="s">
        <v>75</v>
      </c>
      <c r="G82" s="88" t="s">
        <v>52</v>
      </c>
      <c r="H82" s="20"/>
    </row>
    <row r="83" spans="1:9" ht="57" customHeight="1">
      <c r="A83" s="156"/>
      <c r="B83" s="137" t="s">
        <v>87</v>
      </c>
      <c r="C83" s="138"/>
      <c r="D83" s="138"/>
      <c r="E83" s="138"/>
      <c r="F83" s="138"/>
      <c r="G83" s="138"/>
      <c r="H83" s="138"/>
      <c r="I83" s="54"/>
    </row>
    <row r="84" spans="1:9" ht="14.25" customHeight="1">
      <c r="A84" s="156"/>
      <c r="B84" s="139"/>
      <c r="C84" s="140"/>
      <c r="D84" s="140"/>
      <c r="E84" s="140"/>
      <c r="F84" s="140"/>
      <c r="G84" s="140"/>
      <c r="H84" s="140"/>
      <c r="I84" s="53"/>
    </row>
    <row r="85" spans="1:9" ht="0.75" customHeight="1">
      <c r="A85" s="156"/>
      <c r="B85" s="139"/>
      <c r="C85" s="140"/>
      <c r="D85" s="140"/>
      <c r="E85" s="140"/>
      <c r="F85" s="140"/>
      <c r="G85" s="140"/>
      <c r="H85" s="141"/>
      <c r="I85" s="41"/>
    </row>
    <row r="86" spans="1:9" ht="54" customHeight="1" thickBot="1">
      <c r="A86" s="156"/>
      <c r="B86" s="142"/>
      <c r="C86" s="143"/>
      <c r="D86" s="143"/>
      <c r="E86" s="143"/>
      <c r="F86" s="143"/>
      <c r="G86" s="143"/>
      <c r="H86" s="143"/>
      <c r="I86" s="52"/>
    </row>
    <row r="87" spans="1:9" ht="36" customHeight="1" thickBot="1">
      <c r="A87" s="42"/>
      <c r="B87" s="49"/>
      <c r="C87" s="50"/>
      <c r="D87" s="40"/>
      <c r="E87" s="3"/>
      <c r="F87" s="50"/>
      <c r="G87" s="3"/>
      <c r="H87" s="51"/>
    </row>
    <row r="88" spans="1:9" ht="15">
      <c r="A88" s="42"/>
      <c r="B88" s="43"/>
      <c r="C88" s="40" t="s">
        <v>88</v>
      </c>
      <c r="F88" s="3" t="s">
        <v>89</v>
      </c>
      <c r="H88" s="14" t="s">
        <v>90</v>
      </c>
    </row>
    <row r="89" spans="1:9">
      <c r="B89" s="44"/>
    </row>
    <row r="107" spans="2:6" ht="14.25" customHeight="1">
      <c r="B107" s="136"/>
      <c r="C107" s="136"/>
      <c r="D107" s="136"/>
      <c r="E107" s="136"/>
      <c r="F107" s="136"/>
    </row>
  </sheetData>
  <mergeCells count="92">
    <mergeCell ref="F65:F66"/>
    <mergeCell ref="C65:D66"/>
    <mergeCell ref="C67:D67"/>
    <mergeCell ref="C68:D68"/>
    <mergeCell ref="B42:H42"/>
    <mergeCell ref="B47:G47"/>
    <mergeCell ref="B49:G49"/>
    <mergeCell ref="B51:H53"/>
    <mergeCell ref="B63:H64"/>
    <mergeCell ref="B55:H55"/>
    <mergeCell ref="B48:F48"/>
    <mergeCell ref="B50:H50"/>
    <mergeCell ref="F44:G44"/>
    <mergeCell ref="F45:G45"/>
    <mergeCell ref="F46:G46"/>
    <mergeCell ref="B62:H62"/>
    <mergeCell ref="F7:H7"/>
    <mergeCell ref="F8:H8"/>
    <mergeCell ref="B7:E7"/>
    <mergeCell ref="B8:E8"/>
    <mergeCell ref="F9:H9"/>
    <mergeCell ref="B9:E9"/>
    <mergeCell ref="B1:H1"/>
    <mergeCell ref="B2:H2"/>
    <mergeCell ref="B3:H4"/>
    <mergeCell ref="B5:E5"/>
    <mergeCell ref="B6:E6"/>
    <mergeCell ref="F5:H5"/>
    <mergeCell ref="F6:H6"/>
    <mergeCell ref="E65:E66"/>
    <mergeCell ref="H65:H66"/>
    <mergeCell ref="B65:B66"/>
    <mergeCell ref="B10:H12"/>
    <mergeCell ref="G13:H13"/>
    <mergeCell ref="F13:F14"/>
    <mergeCell ref="D13:E14"/>
    <mergeCell ref="D15:E15"/>
    <mergeCell ref="C29:C30"/>
    <mergeCell ref="B13:B14"/>
    <mergeCell ref="C13:C14"/>
    <mergeCell ref="E38:H38"/>
    <mergeCell ref="B43:H43"/>
    <mergeCell ref="E40:H40"/>
    <mergeCell ref="D32:F32"/>
    <mergeCell ref="G29:H29"/>
    <mergeCell ref="A83:A86"/>
    <mergeCell ref="C81:D81"/>
    <mergeCell ref="C82:D82"/>
    <mergeCell ref="C77:D77"/>
    <mergeCell ref="C79:D79"/>
    <mergeCell ref="C78:D78"/>
    <mergeCell ref="C80:D80"/>
    <mergeCell ref="B107:F107"/>
    <mergeCell ref="B83:H86"/>
    <mergeCell ref="C76:D76"/>
    <mergeCell ref="C69:D69"/>
    <mergeCell ref="C70:D70"/>
    <mergeCell ref="C72:D72"/>
    <mergeCell ref="C74:D74"/>
    <mergeCell ref="C71:D71"/>
    <mergeCell ref="C73:D73"/>
    <mergeCell ref="C75:D75"/>
    <mergeCell ref="D16:E16"/>
    <mergeCell ref="C39:D39"/>
    <mergeCell ref="E39:H39"/>
    <mergeCell ref="D29:F30"/>
    <mergeCell ref="D21:D22"/>
    <mergeCell ref="B26:H28"/>
    <mergeCell ref="E21:E22"/>
    <mergeCell ref="B29:B30"/>
    <mergeCell ref="B34:H36"/>
    <mergeCell ref="D31:F31"/>
    <mergeCell ref="D33:F33"/>
    <mergeCell ref="C37:D37"/>
    <mergeCell ref="E37:H37"/>
    <mergeCell ref="B18:H20"/>
    <mergeCell ref="D17:E17"/>
    <mergeCell ref="C21:C22"/>
    <mergeCell ref="F21:F22"/>
    <mergeCell ref="B21:B22"/>
    <mergeCell ref="G21:H21"/>
    <mergeCell ref="F56:H56"/>
    <mergeCell ref="C38:D38"/>
    <mergeCell ref="F58:H58"/>
    <mergeCell ref="F59:H59"/>
    <mergeCell ref="F60:H60"/>
    <mergeCell ref="C40:D40"/>
    <mergeCell ref="C57:D57"/>
    <mergeCell ref="C58:D58"/>
    <mergeCell ref="C59:D59"/>
    <mergeCell ref="C60:D60"/>
    <mergeCell ref="F57:H57"/>
  </mergeCells>
  <dataValidations count="3">
    <dataValidation type="list" allowBlank="1" showInputMessage="1" showErrorMessage="1" sqref="G48" xr:uid="{79729846-2ED8-4D16-A5F4-CCE05CB1324A}">
      <formula1>"Pasirinkti, 0, 9, 21"</formula1>
    </dataValidation>
    <dataValidation type="list" allowBlank="1" showInputMessage="1" showErrorMessage="1" sqref="G68:G82 E58:F60" xr:uid="{00000000-0002-0000-0000-000000000000}">
      <formula1>"Pasirinkite, Taip, Ne"</formula1>
    </dataValidation>
    <dataValidation type="list" allowBlank="1" showInputMessage="1" showErrorMessage="1" sqref="F61"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Pasirinkimai!$A$1:$A$5</xm:f>
          </x14:formula1>
          <xm:sqref>D46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A5"/>
  <sheetViews>
    <sheetView workbookViewId="0">
      <selection activeCell="C13" sqref="C13"/>
    </sheetView>
  </sheetViews>
  <sheetFormatPr defaultRowHeight="15"/>
  <cols>
    <col min="1" max="1" width="11.7109375" customWidth="1"/>
  </cols>
  <sheetData>
    <row r="1" spans="1:1">
      <c r="A1" t="s">
        <v>91</v>
      </c>
    </row>
    <row r="2" spans="1:1">
      <c r="A2" t="s">
        <v>40</v>
      </c>
    </row>
    <row r="3" spans="1:1">
      <c r="A3" t="s">
        <v>92</v>
      </c>
    </row>
    <row r="4" spans="1:1">
      <c r="A4" t="s">
        <v>93</v>
      </c>
    </row>
    <row r="5" spans="1:1">
      <c r="A5" t="s">
        <v>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827db7-4edf-4a59-9c97-c86e41f014de" xsi:nil="true"/>
    <lcf76f155ced4ddcb4097134ff3c332f xmlns="12ad28a2-36b6-4225-b508-357a5bc7de4e">
      <Terms xmlns="http://schemas.microsoft.com/office/infopath/2007/PartnerControls"/>
    </lcf76f155ced4ddcb4097134ff3c332f>
    <Vykdopirkim_x0105_ xmlns="12ad28a2-36b6-4225-b508-357a5bc7de4e">
      <UserInfo>
        <DisplayName/>
        <AccountId xsi:nil="true"/>
        <AccountType/>
      </UserInfo>
    </Vykdopirkim_x0105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2D9DDB0AABBAB4A81DF2813D8869AC1" ma:contentTypeVersion="13" ma:contentTypeDescription="Create a new document." ma:contentTypeScope="" ma:versionID="43b2ee1818c676d4fdd1274eb03610e9">
  <xsd:schema xmlns:xsd="http://www.w3.org/2001/XMLSchema" xmlns:xs="http://www.w3.org/2001/XMLSchema" xmlns:p="http://schemas.microsoft.com/office/2006/metadata/properties" xmlns:ns2="12ad28a2-36b6-4225-b508-357a5bc7de4e" xmlns:ns3="93827db7-4edf-4a59-9c97-c86e41f014de" targetNamespace="http://schemas.microsoft.com/office/2006/metadata/properties" ma:root="true" ma:fieldsID="23504634b7650af77a8390903eca7849" ns2:_="" ns3:_="">
    <xsd:import namespace="12ad28a2-36b6-4225-b508-357a5bc7de4e"/>
    <xsd:import namespace="93827db7-4edf-4a59-9c97-c86e41f014d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Vykdopirkim_x0105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ad28a2-36b6-4225-b508-357a5bc7d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9541820-1213-4b36-9d3a-8e97f49e94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Vykdopirkim_x0105_" ma:index="20" nillable="true" ma:displayName="Vykdo pirkimą" ma:format="Dropdown" ma:list="UserInfo" ma:SharePointGroup="0" ma:internalName="Vykdopirkim_x0105_">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827db7-4edf-4a59-9c97-c86e41f014d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76ed4c-bd49-4fe6-b79c-6445b0792888}" ma:internalName="TaxCatchAll" ma:showField="CatchAllData" ma:web="93827db7-4edf-4a59-9c97-c86e41f014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68B823-0EF9-4E64-B62E-75D13F5C4B49}"/>
</file>

<file path=customXml/itemProps2.xml><?xml version="1.0" encoding="utf-8"?>
<ds:datastoreItem xmlns:ds="http://schemas.openxmlformats.org/officeDocument/2006/customXml" ds:itemID="{369C8306-CD8F-44BC-BC0C-BFDB454F9A0D}"/>
</file>

<file path=customXml/itemProps3.xml><?xml version="1.0" encoding="utf-8"?>
<ds:datastoreItem xmlns:ds="http://schemas.openxmlformats.org/officeDocument/2006/customXml" ds:itemID="{93883AE8-99DB-4C37-BBCF-95A2D3E68E1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Milda Šniolienė</cp:lastModifiedBy>
  <cp:revision/>
  <dcterms:created xsi:type="dcterms:W3CDTF">2020-02-28T08:26:56Z</dcterms:created>
  <dcterms:modified xsi:type="dcterms:W3CDTF">2025-12-01T08:26:18Z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0x01010082D9DDB0AABBAB4A81DF2813D8869AC1</vt:lpwstr>
  </property>
  <property fmtid="{D5CDD505-2E9C-101B-9397-08002B2CF9AE}" pid="10" name="MediaServiceImageTags">
    <vt:lpwstr/>
  </property>
</Properties>
</file>